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ГБОУ «СОШ № 2 г.Малгобек»\Food 31143\Ерыжева\"/>
    </mc:Choice>
  </mc:AlternateContent>
  <xr:revisionPtr revIDLastSave="0" documentId="13_ncr:1_{6AF60FBD-BB3B-4775-9FF1-E4F0E6A1AAAC}" xr6:coauthVersionLast="47" xr6:coauthVersionMax="47" xr10:uidLastSave="{00000000-0000-0000-0000-000000000000}"/>
  <bookViews>
    <workbookView xWindow="19090" yWindow="-110" windowWidth="25820" windowHeight="146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38" i="1" l="1"/>
  <c r="F196" i="1"/>
  <c r="J196" i="1"/>
  <c r="L196" i="1"/>
  <c r="I196" i="1"/>
  <c r="H196" i="1"/>
  <c r="G196" i="1"/>
</calcChain>
</file>

<file path=xl/sharedStrings.xml><?xml version="1.0" encoding="utf-8"?>
<sst xmlns="http://schemas.openxmlformats.org/spreadsheetml/2006/main" count="215" uniqueCount="61">
  <si>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</si>
  <si>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</si>
  <si>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</si>
  <si>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</si>
  <si>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</si>
  <si>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</si>
  <si>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</si>
  <si>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</si>
  <si>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</si>
  <si>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</si>
  <si>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</si>
  <si>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</si>
  <si>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</si>
  <si>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</si>
  <si>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</si>
  <si>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</si>
  <si>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</si>
  <si>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</si>
  <si>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</si>
  <si>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</si>
  <si>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</si>
  <si>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</si>
  <si>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</si>
  <si>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</si>
  <si>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</si>
  <si>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</si>
  <si>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</si>
  <si>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</si>
  <si>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</si>
  <si>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</si>
  <si>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</si>
  <si>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</si>
  <si>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</si>
  <si>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</si>
  <si>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</si>
  <si>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</si>
  <si>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</si>
  <si>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</si>
  <si>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</si>
  <si>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с маслом </t>
  </si>
  <si>
    <t xml:space="preserve">кофе с молоком </t>
  </si>
  <si>
    <t xml:space="preserve">бутерброд  смаслом и сыром </t>
  </si>
  <si>
    <t xml:space="preserve">печенье </t>
  </si>
  <si>
    <t xml:space="preserve">каша геркулес молочная с маслом </t>
  </si>
  <si>
    <t xml:space="preserve">чай с лимоном </t>
  </si>
  <si>
    <t xml:space="preserve">яйцо отварное </t>
  </si>
  <si>
    <t>яблоки свежие</t>
  </si>
  <si>
    <t xml:space="preserve">каша манная молочная с маслом </t>
  </si>
  <si>
    <t xml:space="preserve">чай с сахаром </t>
  </si>
  <si>
    <t xml:space="preserve">каша гречневая молочная с маслом </t>
  </si>
  <si>
    <t xml:space="preserve">яблоко </t>
  </si>
  <si>
    <t xml:space="preserve">какао с молоком </t>
  </si>
  <si>
    <t>печенье</t>
  </si>
  <si>
    <t xml:space="preserve">хлеб с сл.маслом </t>
  </si>
  <si>
    <t xml:space="preserve">хлеб с сл. маслом </t>
  </si>
  <si>
    <t xml:space="preserve">мандарин </t>
  </si>
  <si>
    <t>конфеты</t>
  </si>
  <si>
    <t xml:space="preserve">конфеты </t>
  </si>
  <si>
    <t>Директор</t>
  </si>
  <si>
    <t>Энгиноева М.Х.</t>
  </si>
  <si>
    <t>ГБОУ "СОШ №2 г. Малгобек"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</si>
</sst>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80" sqref="I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60</v>
      </c>
      <c r="D1" s="54"/>
      <c r="E1" s="54"/>
      <c r="F1" s="12" t="s">
        <v>16</v>
      </c>
      <c r="G1" s="2" t="s">
        <v>17</v>
      </c>
      <c r="H1" s="55" t="s">
        <v>58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59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262</v>
      </c>
      <c r="G6" s="40">
        <v>5</v>
      </c>
      <c r="H6" s="40">
        <v>7</v>
      </c>
      <c r="I6" s="40">
        <v>25</v>
      </c>
      <c r="J6" s="40">
        <v>270</v>
      </c>
      <c r="K6" s="41">
        <v>304</v>
      </c>
      <c r="L6" s="40">
        <v>22.07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2.2000000000000002</v>
      </c>
      <c r="H8" s="43">
        <v>2.1</v>
      </c>
      <c r="I8" s="43">
        <v>15.3</v>
      </c>
      <c r="J8" s="43">
        <v>112</v>
      </c>
      <c r="K8" s="44">
        <v>382</v>
      </c>
      <c r="L8" s="43">
        <v>24.89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131</v>
      </c>
      <c r="G9" s="43">
        <v>10.02</v>
      </c>
      <c r="H9" s="43">
        <v>8.4</v>
      </c>
      <c r="I9" s="43">
        <v>27</v>
      </c>
      <c r="J9" s="43">
        <v>395</v>
      </c>
      <c r="K9" s="44">
        <v>3</v>
      </c>
      <c r="L9" s="43">
        <v>21.63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25</v>
      </c>
      <c r="G10" s="43">
        <v>2</v>
      </c>
      <c r="H10" s="43">
        <v>2</v>
      </c>
      <c r="I10" s="43">
        <v>15</v>
      </c>
      <c r="J10" s="43">
        <v>99</v>
      </c>
      <c r="K10" s="44">
        <v>179</v>
      </c>
      <c r="L10" s="43">
        <v>6.03</v>
      </c>
    </row>
    <row r="11" spans="1:12" ht="14.4" x14ac:dyDescent="0.3">
      <c r="A11" s="23"/>
      <c r="B11" s="15"/>
      <c r="C11" s="11"/>
      <c r="D11" s="6"/>
      <c r="E11" s="42" t="s">
        <v>55</v>
      </c>
      <c r="F11" s="43">
        <v>80</v>
      </c>
      <c r="G11" s="43">
        <v>0.81</v>
      </c>
      <c r="H11" s="43">
        <v>0.31</v>
      </c>
      <c r="I11" s="43">
        <v>13.1</v>
      </c>
      <c r="J11" s="43">
        <v>53</v>
      </c>
      <c r="K11" s="44">
        <v>338</v>
      </c>
      <c r="L11" s="43">
        <v>13.28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698</v>
      </c>
      <c r="G13" s="19">
        <f t="shared" ref="G13:J13" si="0">SUM(G6:G12)</f>
        <v>20.029999999999998</v>
      </c>
      <c r="H13" s="19">
        <f t="shared" si="0"/>
        <v>19.809999999999999</v>
      </c>
      <c r="I13" s="19">
        <f t="shared" si="0"/>
        <v>95.399999999999991</v>
      </c>
      <c r="J13" s="19">
        <f t="shared" si="0"/>
        <v>929</v>
      </c>
      <c r="K13" s="25"/>
      <c r="L13" s="19">
        <f t="shared" ref="L13" si="1">SUM(L6:L12)</f>
        <v>87.9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698</v>
      </c>
      <c r="G24" s="32">
        <f t="shared" ref="G24:J24" si="4">G13+G23</f>
        <v>20.029999999999998</v>
      </c>
      <c r="H24" s="32">
        <f t="shared" si="4"/>
        <v>19.809999999999999</v>
      </c>
      <c r="I24" s="32">
        <f t="shared" si="4"/>
        <v>95.399999999999991</v>
      </c>
      <c r="J24" s="32">
        <f t="shared" si="4"/>
        <v>929</v>
      </c>
      <c r="K24" s="32"/>
      <c r="L24" s="32">
        <f t="shared" ref="L24" si="5">L13+L23</f>
        <v>87.9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260</v>
      </c>
      <c r="G25" s="40">
        <v>6</v>
      </c>
      <c r="H25" s="40">
        <v>7</v>
      </c>
      <c r="I25" s="40">
        <v>24</v>
      </c>
      <c r="J25" s="40">
        <v>191</v>
      </c>
      <c r="K25" s="41">
        <v>182</v>
      </c>
      <c r="L25" s="40">
        <v>28.9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40</v>
      </c>
      <c r="G26" s="43">
        <v>10</v>
      </c>
      <c r="H26" s="43">
        <v>8</v>
      </c>
      <c r="I26" s="43">
        <v>1</v>
      </c>
      <c r="J26" s="43">
        <v>126</v>
      </c>
      <c r="K26" s="44">
        <v>379</v>
      </c>
      <c r="L26" s="43">
        <v>6.2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3.67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115</v>
      </c>
      <c r="G28" s="43">
        <v>2</v>
      </c>
      <c r="H28" s="43">
        <v>5</v>
      </c>
      <c r="I28" s="43">
        <v>15</v>
      </c>
      <c r="J28" s="43">
        <v>116</v>
      </c>
      <c r="K28" s="44">
        <v>3</v>
      </c>
      <c r="L28" s="43">
        <v>12.53</v>
      </c>
    </row>
    <row r="29" spans="1:12" ht="14.4" x14ac:dyDescent="0.3">
      <c r="A29" s="14"/>
      <c r="B29" s="15"/>
      <c r="C29" s="11"/>
      <c r="D29" s="7" t="s">
        <v>24</v>
      </c>
      <c r="E29" s="42" t="s">
        <v>46</v>
      </c>
      <c r="F29" s="43">
        <v>155</v>
      </c>
      <c r="G29" s="43">
        <v>1</v>
      </c>
      <c r="H29" s="43">
        <v>1</v>
      </c>
      <c r="I29" s="43">
        <v>15</v>
      </c>
      <c r="J29" s="43">
        <v>70</v>
      </c>
      <c r="K29" s="44">
        <v>338</v>
      </c>
      <c r="L29" s="43">
        <v>23.41</v>
      </c>
    </row>
    <row r="30" spans="1:12" ht="14.4" x14ac:dyDescent="0.3">
      <c r="A30" s="14"/>
      <c r="B30" s="15"/>
      <c r="C30" s="11"/>
      <c r="D30" s="6"/>
      <c r="E30" s="42" t="s">
        <v>56</v>
      </c>
      <c r="F30" s="43">
        <v>41</v>
      </c>
      <c r="G30" s="43">
        <v>2.1</v>
      </c>
      <c r="H30" s="43">
        <v>9.4</v>
      </c>
      <c r="I30" s="43">
        <v>55.5</v>
      </c>
      <c r="J30" s="43">
        <v>296</v>
      </c>
      <c r="K30" s="44">
        <v>66</v>
      </c>
      <c r="L30" s="43">
        <v>13.19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811</v>
      </c>
      <c r="G32" s="19">
        <f t="shared" ref="G32" si="6">SUM(G25:G31)</f>
        <v>21.1</v>
      </c>
      <c r="H32" s="19">
        <f t="shared" ref="H32" si="7">SUM(H25:H31)</f>
        <v>30.4</v>
      </c>
      <c r="I32" s="19">
        <f t="shared" ref="I32" si="8">SUM(I25:I31)</f>
        <v>125.5</v>
      </c>
      <c r="J32" s="19">
        <f t="shared" ref="J32:L32" si="9">SUM(J25:J31)</f>
        <v>861</v>
      </c>
      <c r="K32" s="25"/>
      <c r="L32" s="19">
        <f t="shared" si="9"/>
        <v>87.9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811</v>
      </c>
      <c r="G43" s="32">
        <f t="shared" ref="G43" si="14">G32+G42</f>
        <v>21.1</v>
      </c>
      <c r="H43" s="32">
        <f t="shared" ref="H43" si="15">H32+H42</f>
        <v>30.4</v>
      </c>
      <c r="I43" s="32">
        <f t="shared" ref="I43" si="16">I32+I42</f>
        <v>125.5</v>
      </c>
      <c r="J43" s="32">
        <f t="shared" ref="J43:L43" si="17">J32+J42</f>
        <v>861</v>
      </c>
      <c r="K43" s="32"/>
      <c r="L43" s="32">
        <f t="shared" si="17"/>
        <v>87.9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360</v>
      </c>
      <c r="G44" s="40">
        <v>2</v>
      </c>
      <c r="H44" s="40">
        <v>1</v>
      </c>
      <c r="I44" s="40">
        <v>11</v>
      </c>
      <c r="J44" s="40">
        <v>70</v>
      </c>
      <c r="K44" s="41">
        <v>181</v>
      </c>
      <c r="L44" s="40">
        <v>35.03</v>
      </c>
    </row>
    <row r="45" spans="1:12" ht="14.4" x14ac:dyDescent="0.3">
      <c r="A45" s="23"/>
      <c r="B45" s="15"/>
      <c r="C45" s="11"/>
      <c r="D45" s="6"/>
      <c r="E45" s="42" t="s">
        <v>45</v>
      </c>
      <c r="F45" s="42">
        <v>40</v>
      </c>
      <c r="G45" s="42">
        <v>10</v>
      </c>
      <c r="H45" s="42">
        <v>8</v>
      </c>
      <c r="I45" s="42">
        <v>1</v>
      </c>
      <c r="J45" s="42">
        <v>63</v>
      </c>
      <c r="K45" s="42">
        <v>379</v>
      </c>
      <c r="L45" s="42">
        <v>6.2</v>
      </c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14</v>
      </c>
      <c r="J46" s="43">
        <v>103</v>
      </c>
      <c r="K46" s="44">
        <v>382</v>
      </c>
      <c r="L46" s="43">
        <v>9.67</v>
      </c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115</v>
      </c>
      <c r="G47" s="43">
        <v>7</v>
      </c>
      <c r="H47" s="43">
        <v>11</v>
      </c>
      <c r="I47" s="43">
        <v>43</v>
      </c>
      <c r="J47" s="43">
        <v>331</v>
      </c>
      <c r="K47" s="44">
        <v>3</v>
      </c>
      <c r="L47" s="43">
        <v>16.5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35</v>
      </c>
      <c r="G48" s="43">
        <v>4</v>
      </c>
      <c r="H48" s="43">
        <v>2</v>
      </c>
      <c r="I48" s="43">
        <v>15</v>
      </c>
      <c r="J48" s="43">
        <v>99</v>
      </c>
      <c r="K48" s="44">
        <v>179</v>
      </c>
      <c r="L48" s="43">
        <v>7.22</v>
      </c>
    </row>
    <row r="49" spans="1:12" ht="14.4" x14ac:dyDescent="0.3">
      <c r="A49" s="23"/>
      <c r="B49" s="15"/>
      <c r="C49" s="11"/>
      <c r="D49" s="6"/>
      <c r="E49" s="42" t="s">
        <v>55</v>
      </c>
      <c r="F49" s="43">
        <v>80</v>
      </c>
      <c r="G49" s="43">
        <v>0.81</v>
      </c>
      <c r="H49" s="43">
        <v>0.31</v>
      </c>
      <c r="I49" s="43">
        <v>13.1</v>
      </c>
      <c r="J49" s="43">
        <v>53</v>
      </c>
      <c r="K49" s="44">
        <v>338</v>
      </c>
      <c r="L49" s="43">
        <v>13.28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8">SUM(G44:G50)</f>
        <v>23.81</v>
      </c>
      <c r="H51" s="19">
        <f t="shared" ref="H51" si="19">SUM(H44:H50)</f>
        <v>22.31</v>
      </c>
      <c r="I51" s="19">
        <f t="shared" ref="I51" si="20">SUM(I44:I50)</f>
        <v>97.1</v>
      </c>
      <c r="J51" s="19">
        <f t="shared" ref="J51:L51" si="21">SUM(J44:J50)</f>
        <v>719</v>
      </c>
      <c r="K51" s="25"/>
      <c r="L51" s="19">
        <f t="shared" si="21"/>
        <v>87.9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830</v>
      </c>
      <c r="G62" s="32">
        <f t="shared" ref="G62" si="26">G51+G61</f>
        <v>23.81</v>
      </c>
      <c r="H62" s="32">
        <f t="shared" ref="H62" si="27">H51+H61</f>
        <v>22.31</v>
      </c>
      <c r="I62" s="32">
        <f t="shared" ref="I62" si="28">I51+I61</f>
        <v>97.1</v>
      </c>
      <c r="J62" s="32">
        <f t="shared" ref="J62:L62" si="29">J51+J61</f>
        <v>719</v>
      </c>
      <c r="K62" s="32"/>
      <c r="L62" s="32">
        <f t="shared" si="29"/>
        <v>87.9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210</v>
      </c>
      <c r="G63" s="40">
        <v>4</v>
      </c>
      <c r="H63" s="40">
        <v>2</v>
      </c>
      <c r="I63" s="40">
        <v>24</v>
      </c>
      <c r="J63" s="40">
        <v>99</v>
      </c>
      <c r="K63" s="41">
        <v>182</v>
      </c>
      <c r="L63" s="40">
        <v>24.67</v>
      </c>
    </row>
    <row r="64" spans="1:12" ht="14.4" x14ac:dyDescent="0.3">
      <c r="A64" s="23"/>
      <c r="B64" s="15"/>
      <c r="C64" s="11"/>
      <c r="D64" s="6"/>
      <c r="E64" s="42" t="s">
        <v>45</v>
      </c>
      <c r="F64" s="43">
        <v>40</v>
      </c>
      <c r="G64" s="43">
        <v>6</v>
      </c>
      <c r="H64" s="43">
        <v>8</v>
      </c>
      <c r="I64" s="43">
        <v>1</v>
      </c>
      <c r="J64" s="43">
        <v>63</v>
      </c>
      <c r="K64" s="44">
        <v>379</v>
      </c>
      <c r="L64" s="43">
        <v>6.2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11</v>
      </c>
      <c r="J65" s="43">
        <v>56</v>
      </c>
      <c r="K65" s="44">
        <v>382</v>
      </c>
      <c r="L65" s="43">
        <v>4.5999999999999996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54</v>
      </c>
      <c r="F66" s="43">
        <v>115</v>
      </c>
      <c r="G66" s="43">
        <v>7</v>
      </c>
      <c r="H66" s="43">
        <v>8</v>
      </c>
      <c r="I66" s="43">
        <v>26</v>
      </c>
      <c r="J66" s="43">
        <v>331</v>
      </c>
      <c r="K66" s="44">
        <v>3</v>
      </c>
      <c r="L66" s="43">
        <v>16.5</v>
      </c>
    </row>
    <row r="67" spans="1:12" ht="14.4" x14ac:dyDescent="0.3">
      <c r="A67" s="23"/>
      <c r="B67" s="15"/>
      <c r="C67" s="11"/>
      <c r="D67" s="7" t="s">
        <v>24</v>
      </c>
      <c r="E67" s="42" t="s">
        <v>50</v>
      </c>
      <c r="F67" s="43">
        <v>150</v>
      </c>
      <c r="G67" s="43">
        <v>1</v>
      </c>
      <c r="H67" s="43">
        <v>1</v>
      </c>
      <c r="I67" s="43">
        <v>15</v>
      </c>
      <c r="J67" s="43">
        <v>70</v>
      </c>
      <c r="K67" s="44">
        <v>338</v>
      </c>
      <c r="L67" s="43">
        <v>22.65</v>
      </c>
    </row>
    <row r="68" spans="1:12" ht="14.4" x14ac:dyDescent="0.3">
      <c r="A68" s="23"/>
      <c r="B68" s="15"/>
      <c r="C68" s="11"/>
      <c r="D68" s="6"/>
      <c r="E68" s="42" t="s">
        <v>57</v>
      </c>
      <c r="F68" s="43">
        <v>41</v>
      </c>
      <c r="G68" s="43">
        <v>2.1</v>
      </c>
      <c r="H68" s="43">
        <v>9.4</v>
      </c>
      <c r="I68" s="43">
        <v>55.5</v>
      </c>
      <c r="J68" s="43">
        <v>296</v>
      </c>
      <c r="K68" s="44">
        <v>66</v>
      </c>
      <c r="L68" s="43">
        <v>13.28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756</v>
      </c>
      <c r="G70" s="19">
        <f t="shared" ref="G70" si="30">SUM(G63:G69)</f>
        <v>20.100000000000001</v>
      </c>
      <c r="H70" s="19">
        <f t="shared" ref="H70" si="31">SUM(H63:H69)</f>
        <v>28.4</v>
      </c>
      <c r="I70" s="19">
        <f t="shared" ref="I70" si="32">SUM(I63:I69)</f>
        <v>132.5</v>
      </c>
      <c r="J70" s="19">
        <f t="shared" ref="J70:L70" si="33">SUM(J63:J69)</f>
        <v>915</v>
      </c>
      <c r="K70" s="25"/>
      <c r="L70" s="19">
        <f t="shared" si="33"/>
        <v>87.9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756</v>
      </c>
      <c r="G81" s="32">
        <f t="shared" ref="G81" si="38">G70+G80</f>
        <v>20.100000000000001</v>
      </c>
      <c r="H81" s="32">
        <f t="shared" ref="H81" si="39">H70+H80</f>
        <v>28.4</v>
      </c>
      <c r="I81" s="32">
        <f t="shared" ref="I81" si="40">I70+I80</f>
        <v>132.5</v>
      </c>
      <c r="J81" s="32">
        <f t="shared" ref="J81:L81" si="41">J70+J80</f>
        <v>915</v>
      </c>
      <c r="K81" s="32"/>
      <c r="L81" s="32">
        <f t="shared" si="41"/>
        <v>87.9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210</v>
      </c>
      <c r="G82" s="40">
        <v>6</v>
      </c>
      <c r="H82" s="40">
        <v>8</v>
      </c>
      <c r="I82" s="40">
        <v>27</v>
      </c>
      <c r="J82" s="40">
        <v>267</v>
      </c>
      <c r="K82" s="41">
        <v>182</v>
      </c>
      <c r="L82" s="40">
        <v>31.01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</v>
      </c>
      <c r="H84" s="43">
        <v>3</v>
      </c>
      <c r="I84" s="43">
        <v>17</v>
      </c>
      <c r="J84" s="43">
        <v>103</v>
      </c>
      <c r="K84" s="44">
        <v>382</v>
      </c>
      <c r="L84" s="43">
        <v>12.53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110</v>
      </c>
      <c r="G85" s="43">
        <v>7</v>
      </c>
      <c r="H85" s="43">
        <v>7</v>
      </c>
      <c r="I85" s="43">
        <v>22</v>
      </c>
      <c r="J85" s="43">
        <v>394</v>
      </c>
      <c r="K85" s="44">
        <v>3</v>
      </c>
      <c r="L85" s="43">
        <v>22.89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34</v>
      </c>
      <c r="G86" s="43">
        <v>4</v>
      </c>
      <c r="H86" s="43">
        <v>1</v>
      </c>
      <c r="I86" s="43">
        <v>17</v>
      </c>
      <c r="J86" s="43">
        <v>99</v>
      </c>
      <c r="K86" s="44">
        <v>179</v>
      </c>
      <c r="L86" s="43">
        <v>8.19</v>
      </c>
    </row>
    <row r="87" spans="1:12" ht="14.4" x14ac:dyDescent="0.3">
      <c r="A87" s="23"/>
      <c r="B87" s="15"/>
      <c r="C87" s="11"/>
      <c r="D87" s="6"/>
      <c r="E87" s="42" t="s">
        <v>55</v>
      </c>
      <c r="F87" s="43">
        <v>80</v>
      </c>
      <c r="G87" s="43">
        <v>0.81</v>
      </c>
      <c r="H87" s="43">
        <v>0.31</v>
      </c>
      <c r="I87" s="43">
        <v>13.1</v>
      </c>
      <c r="J87" s="43">
        <v>53</v>
      </c>
      <c r="K87" s="44">
        <v>338</v>
      </c>
      <c r="L87" s="43">
        <v>13.28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634</v>
      </c>
      <c r="G89" s="19">
        <f t="shared" ref="G89" si="42">SUM(G82:G88)</f>
        <v>20.81</v>
      </c>
      <c r="H89" s="19">
        <f t="shared" ref="H89" si="43">SUM(H82:H88)</f>
        <v>19.309999999999999</v>
      </c>
      <c r="I89" s="19">
        <f t="shared" ref="I89" si="44">SUM(I82:I88)</f>
        <v>96.1</v>
      </c>
      <c r="J89" s="19">
        <f t="shared" ref="J89:L89" si="45">SUM(J82:J88)</f>
        <v>916</v>
      </c>
      <c r="K89" s="25"/>
      <c r="L89" s="19">
        <f t="shared" si="45"/>
        <v>87.9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634</v>
      </c>
      <c r="G100" s="32">
        <f t="shared" ref="G100" si="50">G89+G99</f>
        <v>20.81</v>
      </c>
      <c r="H100" s="32">
        <f t="shared" ref="H100" si="51">H89+H99</f>
        <v>19.309999999999999</v>
      </c>
      <c r="I100" s="32">
        <f t="shared" ref="I100" si="52">I89+I99</f>
        <v>96.1</v>
      </c>
      <c r="J100" s="32">
        <f t="shared" ref="J100:L100" si="53">J89+J99</f>
        <v>916</v>
      </c>
      <c r="K100" s="32"/>
      <c r="L100" s="32">
        <f t="shared" si="53"/>
        <v>87.9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745.8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21.169999999999998</v>
      </c>
      <c r="H196" s="34">
        <f t="shared" si="94"/>
        <v>24.045999999999999</v>
      </c>
      <c r="I196" s="34">
        <f t="shared" si="94"/>
        <v>109.32000000000001</v>
      </c>
      <c r="J196" s="34">
        <f t="shared" si="94"/>
        <v>868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 Developer</cp:lastModifiedBy>
  <cp:lastPrinted>2023-12-16T10:34:09Z</cp:lastPrinted>
  <dcterms:created xsi:type="dcterms:W3CDTF">2022-05-16T14:23:56Z</dcterms:created>
  <dcterms:modified xsi:type="dcterms:W3CDTF">2024-02-05T13:03:51Z</dcterms:modified>
</cp:coreProperties>
</file>